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<sst xmlns="http://schemas.openxmlformats.org/spreadsheetml/2006/main" count="245" uniqueCount="144">
  <si>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</si>
  <si>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</si>
  <si>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</si>
  <si>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</si>
  <si>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</si>
  <si>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</si>
  <si>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</si>
  <si>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</si>
  <si>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</si>
  <si>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</si>
  <si>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</si>
  <si>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</si>
  <si>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</si>
  <si>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</si>
  <si>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</si>
  <si>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</si>
  <si>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</si>
  <si>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</si>
  <si>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</si>
  <si>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</si>
  <si>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</si>
  <si>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</si>
  <si>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</si>
  <si>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</si>
  <si>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</si>
  <si>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</si>
  <si>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</si>
  <si>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</si>
  <si>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</si>
  <si>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</si>
  <si>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</si>
  <si>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</si>
  <si>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</si>
  <si>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</si>
  <si>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</si>
  <si>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</si>
  <si>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</si>
  <si>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</si>
  <si>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</si>
  <si>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</si>
  <si>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</si>
  <si>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</si>
  <si>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</si>
  <si>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</si>
  <si>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</si>
  <si>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</si>
  <si>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</si>
  <si>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</si>
  <si>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</si>
  <si>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</si>
  <si>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</si>
  <si>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</si>
  <si>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</si>
  <si>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</si>
  <si>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</si>
  <si>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</si>
  <si>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</si>
  <si>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</si>
  <si>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</si>
  <si>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</si>
  <si>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</si>
  <si>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</si>
  <si>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</si>
  <si>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</si>
  <si>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</si>
  <si>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</si>
  <si>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</si>
  <si>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</si>
  <si>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</si>
  <si>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</si>
  <si>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</si>
  <si>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</si>
  <si>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</si>
  <si>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</si>
  <si>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</si>
  <si>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</si>
  <si>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</si>
  <si>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</si>
  <si>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</si>
  <si>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</si>
  <si>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</si>
  <si>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</si>
  <si>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</si>
  <si>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</si>
  <si>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</si>
  <si>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</si>
  <si>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</si>
  <si>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</si>
  <si>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</si>
  <si>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</si>
  <si>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</si>
  <si>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</si>
  <si>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</si>
  <si>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</si>
  <si>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</si>
  <si>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</si>
  <si>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</si>
  <si>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</si>
  <si>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</si>
  <si>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</si>
  <si>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</si>
  <si>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</si>
  <si>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</si>
  <si>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</si>
  <si>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</si>
  <si>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</si>
  <si>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</si>
  <si>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</si>
  <si>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</si>
  <si>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</si>
  <si>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</si>
  <si>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</si>
  <si>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</si>
  <si>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</si>
  <si>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</si>
  <si>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</si>
  <si>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</si>
  <si>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</si>
  <si>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</si>
  <si>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</si>
  <si>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</si>
  <si>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</si>
  <si>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</si>
  <si>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</si>
  <si>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</si>
  <si>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</si>
  <si>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</si>
  <si>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</si>
  <si>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</si>
  <si>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</si>
  <si>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</si>
  <si>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</si>
  <si>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</si>
  <si>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</si>
  <si>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</si>
  <si>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</si>
  <si>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</si>
  <si>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</si>
  <si>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</si>
  <si>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8th Mug</t>
  </si>
  <si>
    <t>Street Kids Encounter (Turning Pssion into Mission)</t>
  </si>
  <si>
    <t>Charitable Institutions - Abtanan sa Kaluoy</t>
  </si>
  <si>
    <t>18 Suites</t>
  </si>
  <si>
    <t>Fuente Osmena 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</si>
</sst>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4" zoomScale="130" zoomScaleNormal="200" zoomScalePageLayoutView="130" workbookViewId="0">
      <selection activeCell="P20" sqref="P20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43739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43753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43746</v>
      </c>
      <c r="C11" s="152"/>
      <c r="D11" s="112">
        <v>4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43763</v>
      </c>
      <c r="C12" s="154"/>
      <c r="D12" s="102">
        <v>5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142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43758</v>
      </c>
      <c r="C17" s="154"/>
      <c r="D17" s="81"/>
      <c r="E17" s="68"/>
      <c r="F17" s="68"/>
      <c r="G17" s="68"/>
      <c r="H17" s="69"/>
      <c r="I17" s="70"/>
      <c r="J17" s="63">
        <v>7</v>
      </c>
      <c r="K17" s="63"/>
      <c r="L17" s="71"/>
      <c r="M17" s="61"/>
      <c r="N17" s="61"/>
      <c r="O17" s="66"/>
      <c r="P17" s="45" t="s">
        <v>143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/>
      <c r="C19" s="154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3"/>
      <c r="P19" s="45"/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23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>
        <v>2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2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Dinnes S. Oberes</v>
      </c>
      <c r="B52" s="142"/>
      <c r="C52" s="143"/>
      <c r="D52" s="143"/>
      <c r="E52" s="143"/>
      <c r="F52" s="143"/>
      <c r="G52" s="143" t="str">
        <f>I6</f>
        <v>Ernesto C. Hererra II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K25" zoomScale="154" zoomScaleNormal="200" zoomScalePageLayoutView="154" workbookViewId="0">
      <selection activeCell="E6" sqref="E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Cebu Guadalupe</v>
      </c>
      <c r="B3" s="254"/>
      <c r="C3" s="254"/>
      <c r="D3" s="254"/>
      <c r="E3" s="254"/>
      <c r="F3" s="254" t="str">
        <f>'Summary of Activities'!I6</f>
        <v>Ernesto C. Hererra II</v>
      </c>
      <c r="G3" s="254"/>
      <c r="H3" s="254"/>
      <c r="I3" s="254"/>
      <c r="J3" s="254"/>
      <c r="K3" s="254"/>
      <c r="L3" s="254" t="str">
        <f>'Summary of Activities'!N6</f>
        <v>Dinnes S. Oberes</v>
      </c>
      <c r="M3" s="254"/>
      <c r="N3" s="254"/>
      <c r="O3" s="254"/>
      <c r="P3" s="254"/>
      <c r="Q3" s="254"/>
      <c r="R3" s="254" t="str">
        <f>'Summary of Activities'!H6</f>
        <v>1-D</v>
      </c>
      <c r="S3" s="254"/>
      <c r="T3" s="279">
        <f>'Summary of Activities'!K2</f>
        <v>43739</v>
      </c>
      <c r="U3" s="254"/>
      <c r="V3" s="254"/>
      <c r="W3" s="280">
        <f>'Summary of Activities'!O8</f>
        <v>43753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140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141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>
        <f>SUM(H47:I52)</f>
        <v>0</v>
      </c>
      <c r="I54" s="262"/>
      <c r="J54" s="258">
        <f>SUM(J47:L52)</f>
        <v>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2019-11-15T05:57:26Z</dcterms:modified>
</cp:coreProperties>
</file>